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<sst xmlns="http://schemas.openxmlformats.org/spreadsheetml/2006/main" count="31" uniqueCount="31">
  <si>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</si>
  <si>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QCN010</t>
  </si>
  <si>
    <t xml:space="preserve">m²</t>
  </si>
  <si>
    <t xml:space="preserve">Panel sándwich, para cubierta plana.</t>
  </si>
  <si>
    <r>
      <rPr>
        <sz val="8.25"/>
        <color rgb="FF000000"/>
        <rFont val="Arial"/>
        <family val="2"/>
      </rPr>
      <t xml:space="preserve">Panel sándwich machihembrado en las cuatro caras, Thermochip Roof, TFBCFBC 12-40-12 "THERMOCHIP", compuesto de: cara exterior de placa de cemento reforzado con fibras, de 12 mm de espesor, núcleo aislante de espuma de poliestireno extruido de 40 mm de espesor y cara interior de placa de yeso reforzado con fibras, de 12 mm de espesor, de 2400x550 mm, transmitancia térmica 0,717 W/(m²K), Euroclase B-s1, d0 de reacción al fuego, según UNE-EN 13501-1, fijado con tornillos autorroscantes de cabeza avellanada, de acero galvanizado, sobre estructura de madera, con una luz entre apoyos de 60 cm, para cubierta plana.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</si>
  <si>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</si>
  <si>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</si>
  <si>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</si>
  <si>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</si>
  <si>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</si>
  <si>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</si>
  <si>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</si>
  <si>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mt13pst018oa</t>
  </si>
  <si>
    <t xml:space="preserve">m²</t>
  </si>
  <si>
    <t xml:space="preserve">Panel sándwich machihembrado en las cuatro caras, Thermochip Roof, TFBCFBC 12-40-12 "THERMOCHIP", compuesto de: cara exterior de placa de cemento reforzado con fibras, de 12 mm de espesor, núcleo aislante de espuma de poliestireno extruido de 40 mm de espesor y cara interior de placa de yeso reforzado con fibras, de 12 mm de espesor, de 2400x550 mm, transmitancia térmica 0,717 W/(m²K), Euroclase B-s1, d0 de reacción al fuego, según UNE-EN 13501-1.</t>
  </si>
  <si>
    <t xml:space="preserve">mt13pst100h</t>
  </si>
  <si>
    <t xml:space="preserve">Ud</t>
  </si>
  <si>
    <t xml:space="preserve">Tornillo autorroscante de cabeza avellanada, de acero galvanizado, de 6 mm de diámetro y 110 mm de longitud.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</si>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</sst>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59" customWidth="1"/>
    <col min="3" max="3" width="1.70" customWidth="1"/>
    <col min="4" max="4" width="5.95" customWidth="1"/>
    <col min="5" max="5" width="74.97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64.35</v>
      </c>
      <c r="H10" s="12">
        <f ca="1">ROUND(INDIRECT(ADDRESS(ROW()+(0), COLUMN()+(-2), 1))*INDIRECT(ADDRESS(ROW()+(0), COLUMN()+(-1), 1)), 2)</f>
        <v>67.57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12</v>
      </c>
      <c r="G11" s="14">
        <v>0.41</v>
      </c>
      <c r="H11" s="14">
        <f ca="1">ROUND(INDIRECT(ADDRESS(ROW()+(0), COLUMN()+(-2), 1))*INDIRECT(ADDRESS(ROW()+(0), COLUMN()+(-1), 1)), 2)</f>
        <v>4.92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72.49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0.197</v>
      </c>
      <c r="G14" s="12">
        <v>22.74</v>
      </c>
      <c r="H14" s="12">
        <f ca="1">ROUND(INDIRECT(ADDRESS(ROW()+(0), COLUMN()+(-2), 1))*INDIRECT(ADDRESS(ROW()+(0), COLUMN()+(-1), 1)), 2)</f>
        <v>4.48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0.197</v>
      </c>
      <c r="G15" s="14">
        <v>21.02</v>
      </c>
      <c r="H15" s="14">
        <f ca="1">ROUND(INDIRECT(ADDRESS(ROW()+(0), COLUMN()+(-2), 1))*INDIRECT(ADDRESS(ROW()+(0), COLUMN()+(-1), 1)), 2)</f>
        <v>4.14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8.62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81.11</v>
      </c>
      <c r="H18" s="14">
        <f ca="1">ROUND(INDIRECT(ADDRESS(ROW()+(0), COLUMN()+(-2), 1))*INDIRECT(ADDRESS(ROW()+(0), COLUMN()+(-1), 1))/100, 2)</f>
        <v>1.62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82.73</v>
      </c>
    </row>
  </sheetData>
  <mergeCells count="3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