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<sst xmlns="http://schemas.openxmlformats.org/spreadsheetml/2006/main" count="31" uniqueCount="31">
  <si>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</si>
  <si>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EMT050</t>
  </si>
  <si>
    <t xml:space="preserve">m²</t>
  </si>
  <si>
    <t xml:space="preserve">Panel sándwich para forjado, sobre estructura de madera.</t>
  </si>
  <si>
    <r>
      <rPr>
        <sz val="8.25"/>
        <color rgb="FF000000"/>
        <rFont val="Arial"/>
        <family val="2"/>
      </rPr>
      <t xml:space="preserve">Panel sándwich machihembrado en las cuatro caras, Thermochip Floor, TYY 12 - 40 - 12 "THERMOCHIP", compuesto de: cara exterior de placa de yeso reforzado con fibras, de 12,5 mm de espesor, núcleo aislante de espuma de poliestireno extruido de 40 mm de espesor y cara interior de placa de yeso reforzado con fibras, de 12,5 mm de espesor, de 2400x550 mm, transmitancia térmica 0,77 W/(m²K), Euroclase B-s1, d0 de reacción al fuego, según UNE-EN 13501-1, fijado con tornillos autorroscantes de cabeza avellanada, de acero galvanizado, sobre estructura de madera, con una luz entre apoyos de 40 cm, para forjado.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</si>
  <si>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</si>
  <si>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</si>
  <si>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</si>
  <si>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</si>
  <si>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</si>
  <si>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</si>
  <si>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</si>
  <si>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</si>
  <si>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</si>
  <si>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</si>
  <si>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mt13pst040sa</t>
  </si>
  <si>
    <t xml:space="preserve">m²</t>
  </si>
  <si>
    <t xml:space="preserve">Panel sándwich machihembrado en las cuatro caras, Thermochip Floor, TYY 12 - 40 - 12 "THERMOCHIP", compuesto de: cara exterior de placa de yeso reforzado con fibras, de 12,5 mm de espesor, núcleo aislante de espuma de poliestireno extruido de 40 mm de espesor y cara interior de placa de yeso reforzado con fibras, de 12,5 mm de espesor, de 2400x550 mm, transmitancia térmica 0,77 W/(m²K), Euroclase B-s1, d0 de reacción al fuego,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</si>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</sst>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</v>
      </c>
      <c r="G10" s="12">
        <v>0.41</v>
      </c>
      <c r="H10" s="12">
        <f ca="1">ROUND(INDIRECT(ADDRESS(ROW()+(0), COLUMN()+(-2), 1))*INDIRECT(ADDRESS(ROW()+(0), COLUMN()+(-1), 1)), 2)</f>
        <v>6.56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49.76</v>
      </c>
      <c r="H11" s="14">
        <f ca="1">ROUND(INDIRECT(ADDRESS(ROW()+(0), COLUMN()+(-2), 1))*INDIRECT(ADDRESS(ROW()+(0), COLUMN()+(-1), 1)), 2)</f>
        <v>52.25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</v>
      </c>
      <c r="G14" s="12">
        <v>23.74</v>
      </c>
      <c r="H14" s="12">
        <f ca="1">ROUND(INDIRECT(ADDRESS(ROW()+(0), COLUMN()+(-2), 1))*INDIRECT(ADDRESS(ROW()+(0), COLUMN()+(-1), 1)), 2)</f>
        <v>5.84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21.94</v>
      </c>
      <c r="H15" s="14">
        <f ca="1">ROUND(INDIRECT(ADDRESS(ROW()+(0), COLUMN()+(-2), 1))*INDIRECT(ADDRESS(ROW()+(0), COLUMN()+(-1), 1)), 2)</f>
        <v>5.4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70.05</v>
      </c>
      <c r="H18" s="14">
        <f ca="1">ROUND(INDIRECT(ADDRESS(ROW()+(0), COLUMN()+(-2), 1))*INDIRECT(ADDRESS(ROW()+(0), COLUMN()+(-1), 1))/100, 2)</f>
        <v>1.4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71.45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