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<sst xmlns="http://schemas.openxmlformats.org/spreadsheetml/2006/main" count="35" uniqueCount="35">
  <si>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</si>
  <si>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QUG140</t>
  </si>
  <si>
    <t xml:space="preserve">m²</t>
  </si>
  <si>
    <t xml:space="preserve">Tablero de panel sándwich, para formación de faldón en cubierta inclinada.</t>
  </si>
  <si>
    <r>
      <rPr>
        <sz val="8.25"/>
        <color rgb="FF000000"/>
        <rFont val="Arial"/>
        <family val="2"/>
      </rPr>
      <t xml:space="preserve">Tablero de panel sándwich machihembrado en las cuatro caras, Thermochip Roof, TAH 10 - 40 - 19 "THERMOCHIP", compuesto de: cara superior de tablero de aglomerado hidrófugo de 19 mm de espesor, núcleo aislante de espuma de poliestireno extruido, de 40 mm de espesor y cara inferior de friso de abeto, de 10 mm de espesor, sin barnizar, de 2400x550 mm, transmitancia térmica 0,702 W/(m²K), Euroclase F de reacción al fuego, según UNE-EN 13501-1, fijado mecánicamente sobre soporte discontinuo de madera; para formación de faldón en cubierta inclinada. Incluso tornillos autorroscantes, para fijación a soporte de madera;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</si>
  <si>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</si>
  <si>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</si>
  <si>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</si>
  <si>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</si>
  <si>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</si>
  <si>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</si>
  <si>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</si>
  <si>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mt13pst010aaaaa</t>
  </si>
  <si>
    <t xml:space="preserve">m²</t>
  </si>
  <si>
    <t xml:space="preserve">Panel sándwich machihembrado en las cuatro caras, Thermochip Roof, TAH 10 - 40 - 19 "THERMOCHIP", compuesto de: cara superior de tablero de aglomerado hidrófugo de 19 mm de espesor, núcleo aislante de espuma de poliestireno extruido, de 40 mm de espesor y cara inferior de friso de abeto, de 10 mm de espesor, sin barnizar, de 2400x550 mm, transmitancia térmica 0,702 W/(m²K), Euroclase F de reacción al fuego, según UNE-EN 13501-1.</t>
  </si>
  <si>
    <t xml:space="preserve">mt13pst100h</t>
  </si>
  <si>
    <t xml:space="preserve">Ud</t>
  </si>
  <si>
    <t xml:space="preserve">Tornillo autorroscante de cabeza avellanada, de acero galvanizado, de 6 mm de diámetro y 110 mm de longitud.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</si>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</sst>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36" customWidth="1"/>
    <col min="4" max="4" width="7.65" customWidth="1"/>
    <col min="5" max="5" width="71.9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40.98</v>
      </c>
      <c r="H10" s="12">
        <f ca="1">ROUND(INDIRECT(ADDRESS(ROW()+(0), COLUMN()+(-2), 1))*INDIRECT(ADDRESS(ROW()+(0), COLUMN()+(-1), 1)), 2)</f>
        <v>43.03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7</v>
      </c>
      <c r="G11" s="12">
        <v>0.25</v>
      </c>
      <c r="H11" s="12">
        <f ca="1">ROUND(INDIRECT(ADDRESS(ROW()+(0), COLUMN()+(-2), 1))*INDIRECT(ADDRESS(ROW()+(0), COLUMN()+(-1), 1)), 2)</f>
        <v>1.75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1.22</v>
      </c>
      <c r="H12" s="14">
        <f ca="1">ROUND(INDIRECT(ADDRESS(ROW()+(0), COLUMN()+(-2), 1))*INDIRECT(ADDRESS(ROW()+(0), COLUMN()+(-1), 1)), 2)</f>
        <v>1.22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0.16</v>
      </c>
      <c r="G15" s="12">
        <v>19.31</v>
      </c>
      <c r="H15" s="12">
        <f ca="1">ROUND(INDIRECT(ADDRESS(ROW()+(0), COLUMN()+(-2), 1))*INDIRECT(ADDRESS(ROW()+(0), COLUMN()+(-1), 1)), 2)</f>
        <v>3.09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</v>
      </c>
      <c r="G16" s="14">
        <v>18.16</v>
      </c>
      <c r="H16" s="14">
        <f ca="1">ROUND(INDIRECT(ADDRESS(ROW()+(0), COLUMN()+(-2), 1))*INDIRECT(ADDRESS(ROW()+(0), COLUMN()+(-1), 1)), 2)</f>
        <v>2.91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52</v>
      </c>
      <c r="H19" s="14">
        <f ca="1">ROUND(INDIRECT(ADDRESS(ROW()+(0), COLUMN()+(-2), 1))*INDIRECT(ADDRESS(ROW()+(0), COLUMN()+(-1), 1))/100, 2)</f>
        <v>1.04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53.04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